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آمار" sheetId="1" r:id="rId1"/>
    <sheet name="توضیحات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2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"/>
  <c r="D10" i="1"/>
  <c r="D4"/>
  <c r="D5"/>
  <c r="D6"/>
  <c r="D7"/>
  <c r="D8"/>
  <c r="D9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3"/>
  <c r="C52"/>
  <c r="D52" l="1"/>
</calcChain>
</file>

<file path=xl/sharedStrings.xml><?xml version="1.0" encoding="utf-8"?>
<sst xmlns="http://schemas.openxmlformats.org/spreadsheetml/2006/main" count="178" uniqueCount="95">
  <si>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</si>
  <si>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</si>
  <si>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</si>
  <si>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</si>
  <si>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</si>
  <si>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</si>
  <si>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</si>
  <si>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</si>
  <si>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</si>
  <si>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</si>
  <si>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</si>
  <si>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</si>
  <si>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</si>
  <si>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</si>
  <si>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</si>
  <si>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</si>
  <si>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</si>
  <si>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</si>
  <si>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</si>
  <si>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</si>
  <si>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</si>
  <si>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</si>
  <si>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</si>
  <si>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</si>
  <si>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</si>
  <si>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</si>
  <si>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</si>
  <si>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</si>
  <si>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</si>
  <si>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</si>
  <si>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</si>
  <si>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</si>
  <si>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</si>
  <si>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</si>
  <si>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</si>
  <si>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</si>
  <si>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</si>
  <si>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</si>
  <si>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</si>
  <si>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</si>
  <si>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</si>
  <si>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</si>
  <si>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</si>
  <si>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</si>
  <si>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</si>
  <si>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</si>
  <si>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</si>
  <si>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</si>
  <si>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</si>
  <si>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</si>
  <si>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</si>
  <si>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</si>
  <si>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</si>
  <si>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</si>
  <si>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</si>
  <si>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</si>
  <si>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</si>
  <si>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</si>
  <si>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</si>
  <si>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</si>
  <si>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</si>
  <si>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</si>
  <si>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</si>
  <si>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</si>
  <si>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</si>
  <si>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</si>
  <si>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</si>
  <si>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</si>
  <si>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 xml:space="preserve"> سطح كا شت ،توليد وعملكرد محصولا ت زراعي شهرستان مبارکه  سا ل زراعي98-97</t>
  </si>
  <si>
    <t xml:space="preserve"> سطح كا شت ،توليد وعملكرد محصولا ت زراعي شهرستان مبارکه.  سا ل زراعي98-97</t>
  </si>
  <si>
    <t>لوبیا چیتی</t>
  </si>
  <si>
    <t>لوبیا سفید</t>
  </si>
  <si>
    <t>لوبیا چشم بلبلی</t>
  </si>
  <si>
    <t>هویج فرنگی</t>
  </si>
  <si>
    <t>کلم</t>
  </si>
  <si>
    <t>کاهو</t>
  </si>
  <si>
    <t>جعفری</t>
  </si>
  <si>
    <t>بامیه</t>
  </si>
  <si>
    <t>شلغم</t>
  </si>
  <si>
    <t>چغندرلبویی</t>
  </si>
  <si>
    <t>کرفس</t>
  </si>
  <si>
    <t>ریحان</t>
  </si>
  <si>
    <t>شوید</t>
  </si>
  <si>
    <t>اسفناج</t>
  </si>
  <si>
    <t>گشنیز</t>
  </si>
  <si>
    <t>شنبلیله</t>
  </si>
  <si>
    <t>خلر</t>
  </si>
  <si>
    <t>جوخصیل</t>
  </si>
  <si>
    <t>شاهی</t>
  </si>
  <si>
    <t>تره</t>
  </si>
  <si>
    <t>منداب</t>
  </si>
  <si>
    <t>مرزه</t>
  </si>
  <si>
    <t>پیاز</t>
  </si>
  <si>
    <t>پیازچه</t>
  </si>
  <si>
    <t>علف قناری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</si>
</sst>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3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4" borderId="1" xfId="1" applyFont="1" applyFill="1" applyBorder="1" applyAlignment="1">
      <alignment horizontal="center" wrapText="1"/>
    </xf>
    <xf numFmtId="0" fontId="2" fillId="4" borderId="1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rightToLeft="1" tabSelected="1" workbookViewId="0">
      <selection activeCell="B61" sqref="B61:E61"/>
    </sheetView>
  </sheetViews>
  <sheetFormatPr defaultRowHeight="15"/>
  <cols>
    <col min="1" max="1" width="17.85546875" customWidth="1"/>
    <col min="2" max="3" width="17.5703125" customWidth="1"/>
    <col min="4" max="4" width="15.7109375" customWidth="1"/>
    <col min="5" max="5" width="16.5703125" customWidth="1"/>
  </cols>
  <sheetData>
    <row r="1" spans="1:5" ht="21">
      <c r="A1" s="12" t="s">
        <v>68</v>
      </c>
      <c r="B1" s="12"/>
      <c r="C1" s="12"/>
      <c r="D1" s="12"/>
      <c r="E1" s="12"/>
    </row>
    <row r="2" spans="1:5" ht="39.7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</row>
    <row r="3" spans="1:5" ht="21">
      <c r="A3" s="1" t="s">
        <v>5</v>
      </c>
      <c r="B3" s="1" t="s">
        <v>6</v>
      </c>
      <c r="C3" s="5">
        <v>2787</v>
      </c>
      <c r="D3" s="2">
        <f>E3*C3/1000</f>
        <v>13935</v>
      </c>
      <c r="E3" s="2">
        <v>5000</v>
      </c>
    </row>
    <row r="4" spans="1:5" ht="21">
      <c r="A4" s="1" t="s">
        <v>5</v>
      </c>
      <c r="B4" s="1" t="s">
        <v>7</v>
      </c>
      <c r="C4" s="5">
        <v>0</v>
      </c>
      <c r="D4" s="2">
        <f t="shared" ref="D4:D51" si="0">E4*C4/1000</f>
        <v>0</v>
      </c>
      <c r="E4" s="2">
        <v>0</v>
      </c>
    </row>
    <row r="5" spans="1:5" ht="21">
      <c r="A5" s="1" t="s">
        <v>5</v>
      </c>
      <c r="B5" s="1" t="s">
        <v>8</v>
      </c>
      <c r="C5" s="5">
        <v>3271</v>
      </c>
      <c r="D5" s="2">
        <f t="shared" si="0"/>
        <v>15373.7</v>
      </c>
      <c r="E5" s="2">
        <v>4700</v>
      </c>
    </row>
    <row r="6" spans="1:5" ht="21">
      <c r="A6" s="1" t="s">
        <v>5</v>
      </c>
      <c r="B6" s="1" t="s">
        <v>9</v>
      </c>
      <c r="C6" s="5">
        <v>0</v>
      </c>
      <c r="D6" s="2">
        <f t="shared" si="0"/>
        <v>0</v>
      </c>
      <c r="E6" s="2">
        <v>0</v>
      </c>
    </row>
    <row r="7" spans="1:5" ht="21">
      <c r="A7" s="1" t="s">
        <v>5</v>
      </c>
      <c r="B7" s="1" t="s">
        <v>10</v>
      </c>
      <c r="C7" s="5">
        <v>1832</v>
      </c>
      <c r="D7" s="2">
        <f t="shared" si="0"/>
        <v>10076</v>
      </c>
      <c r="E7" s="2">
        <v>5500</v>
      </c>
    </row>
    <row r="8" spans="1:5" ht="21">
      <c r="A8" s="1" t="s">
        <v>5</v>
      </c>
      <c r="B8" s="1" t="s">
        <v>11</v>
      </c>
      <c r="C8" s="5">
        <v>0</v>
      </c>
      <c r="D8" s="2">
        <f t="shared" si="0"/>
        <v>0</v>
      </c>
      <c r="E8" s="2">
        <v>0</v>
      </c>
    </row>
    <row r="9" spans="1:5" ht="21">
      <c r="A9" s="1" t="s">
        <v>5</v>
      </c>
      <c r="B9" s="1" t="s">
        <v>12</v>
      </c>
      <c r="C9" s="5">
        <v>266</v>
      </c>
      <c r="D9" s="2">
        <f t="shared" si="0"/>
        <v>798</v>
      </c>
      <c r="E9" s="2">
        <v>3000</v>
      </c>
    </row>
    <row r="10" spans="1:5" ht="21">
      <c r="A10" s="1" t="s">
        <v>13</v>
      </c>
      <c r="B10" s="1" t="s">
        <v>14</v>
      </c>
      <c r="C10" s="5">
        <v>58</v>
      </c>
      <c r="D10" s="2">
        <f>E10*C10/1000</f>
        <v>116</v>
      </c>
      <c r="E10" s="2">
        <v>2000</v>
      </c>
    </row>
    <row r="11" spans="1:5" ht="21">
      <c r="A11" s="1" t="s">
        <v>13</v>
      </c>
      <c r="B11" s="1" t="s">
        <v>15</v>
      </c>
      <c r="C11" s="5">
        <v>0</v>
      </c>
      <c r="D11" s="2">
        <f t="shared" si="0"/>
        <v>0</v>
      </c>
      <c r="E11" s="2">
        <v>0</v>
      </c>
    </row>
    <row r="12" spans="1:5" ht="21">
      <c r="A12" s="1" t="s">
        <v>13</v>
      </c>
      <c r="B12" s="1" t="s">
        <v>16</v>
      </c>
      <c r="C12" s="5">
        <v>36</v>
      </c>
      <c r="D12" s="2">
        <f t="shared" si="0"/>
        <v>90</v>
      </c>
      <c r="E12" s="2">
        <v>2500</v>
      </c>
    </row>
    <row r="13" spans="1:5" ht="21">
      <c r="A13" s="1" t="s">
        <v>13</v>
      </c>
      <c r="B13" s="1" t="s">
        <v>17</v>
      </c>
      <c r="C13" s="5">
        <v>4</v>
      </c>
      <c r="D13" s="2">
        <f t="shared" si="0"/>
        <v>6</v>
      </c>
      <c r="E13" s="2">
        <v>1500</v>
      </c>
    </row>
    <row r="14" spans="1:5" ht="21">
      <c r="A14" s="1" t="s">
        <v>13</v>
      </c>
      <c r="B14" s="1" t="s">
        <v>18</v>
      </c>
      <c r="C14" s="5">
        <v>0</v>
      </c>
      <c r="D14" s="2">
        <f t="shared" si="0"/>
        <v>0</v>
      </c>
      <c r="E14" s="2">
        <v>0</v>
      </c>
    </row>
    <row r="15" spans="1:5" ht="21">
      <c r="A15" s="1" t="s">
        <v>13</v>
      </c>
      <c r="B15" s="1" t="s">
        <v>19</v>
      </c>
      <c r="C15" s="5">
        <v>26</v>
      </c>
      <c r="D15" s="2">
        <f t="shared" si="0"/>
        <v>31.2</v>
      </c>
      <c r="E15" s="2">
        <v>1200</v>
      </c>
    </row>
    <row r="16" spans="1:5" ht="21">
      <c r="A16" s="1" t="s">
        <v>20</v>
      </c>
      <c r="B16" s="1" t="s">
        <v>21</v>
      </c>
      <c r="C16" s="5">
        <v>8.5</v>
      </c>
      <c r="D16" s="2">
        <f t="shared" si="0"/>
        <v>255</v>
      </c>
      <c r="E16" s="2">
        <v>30000</v>
      </c>
    </row>
    <row r="17" spans="1:5" ht="21">
      <c r="A17" s="1" t="s">
        <v>20</v>
      </c>
      <c r="B17" s="1" t="s">
        <v>22</v>
      </c>
      <c r="C17" s="5">
        <v>17</v>
      </c>
      <c r="D17" s="2">
        <f t="shared" si="0"/>
        <v>306</v>
      </c>
      <c r="E17" s="2">
        <v>18000</v>
      </c>
    </row>
    <row r="18" spans="1:5" ht="21">
      <c r="A18" s="1" t="s">
        <v>20</v>
      </c>
      <c r="B18" s="1" t="s">
        <v>23</v>
      </c>
      <c r="C18" s="5">
        <v>5.7</v>
      </c>
      <c r="D18" s="2">
        <f t="shared" si="0"/>
        <v>199.5</v>
      </c>
      <c r="E18" s="2">
        <v>35000</v>
      </c>
    </row>
    <row r="19" spans="1:5" ht="21">
      <c r="A19" s="1" t="s">
        <v>20</v>
      </c>
      <c r="B19" s="1" t="s">
        <v>24</v>
      </c>
      <c r="C19" s="5">
        <v>1.8</v>
      </c>
      <c r="D19" s="2">
        <f t="shared" si="0"/>
        <v>54</v>
      </c>
      <c r="E19" s="2">
        <v>30000</v>
      </c>
    </row>
    <row r="20" spans="1:5" ht="21">
      <c r="A20" s="1" t="s">
        <v>20</v>
      </c>
      <c r="B20" s="1" t="s">
        <v>25</v>
      </c>
      <c r="C20" s="5">
        <v>0</v>
      </c>
      <c r="D20" s="2">
        <f t="shared" si="0"/>
        <v>0</v>
      </c>
      <c r="E20" s="2">
        <v>0</v>
      </c>
    </row>
    <row r="21" spans="1:5" ht="21">
      <c r="A21" s="1" t="s">
        <v>26</v>
      </c>
      <c r="B21" s="1" t="s">
        <v>27</v>
      </c>
      <c r="C21" s="5">
        <v>145</v>
      </c>
      <c r="D21" s="2">
        <f t="shared" si="0"/>
        <v>4350</v>
      </c>
      <c r="E21" s="2">
        <v>30000</v>
      </c>
    </row>
    <row r="22" spans="1:5" ht="21">
      <c r="A22" s="1" t="s">
        <v>26</v>
      </c>
      <c r="B22" s="1" t="s">
        <v>28</v>
      </c>
      <c r="C22" s="5">
        <v>55.5</v>
      </c>
      <c r="D22" s="2">
        <f t="shared" si="0"/>
        <v>4162.5</v>
      </c>
      <c r="E22" s="2">
        <v>75000</v>
      </c>
    </row>
    <row r="23" spans="1:5" ht="21">
      <c r="A23" s="1" t="s">
        <v>26</v>
      </c>
      <c r="B23" s="1" t="s">
        <v>29</v>
      </c>
      <c r="C23" s="5">
        <v>3</v>
      </c>
      <c r="D23" s="2">
        <f t="shared" si="0"/>
        <v>120</v>
      </c>
      <c r="E23" s="2">
        <v>40000</v>
      </c>
    </row>
    <row r="24" spans="1:5" ht="21">
      <c r="A24" s="1" t="s">
        <v>26</v>
      </c>
      <c r="B24" s="1" t="s">
        <v>30</v>
      </c>
      <c r="C24" s="5">
        <v>0.6</v>
      </c>
      <c r="D24" s="2">
        <f t="shared" si="0"/>
        <v>24</v>
      </c>
      <c r="E24" s="2">
        <v>40000</v>
      </c>
    </row>
    <row r="25" spans="1:5" ht="21">
      <c r="A25" s="1" t="s">
        <v>26</v>
      </c>
      <c r="B25" s="1" t="s">
        <v>31</v>
      </c>
      <c r="C25" s="5">
        <v>0</v>
      </c>
      <c r="D25" s="2">
        <f t="shared" si="0"/>
        <v>0</v>
      </c>
      <c r="E25" s="2">
        <v>0</v>
      </c>
    </row>
    <row r="26" spans="1:5" ht="21">
      <c r="A26" s="1" t="s">
        <v>26</v>
      </c>
      <c r="B26" s="1" t="s">
        <v>32</v>
      </c>
      <c r="C26" s="5">
        <v>10</v>
      </c>
      <c r="D26" s="2">
        <f t="shared" si="0"/>
        <v>20</v>
      </c>
      <c r="E26" s="2">
        <v>2000</v>
      </c>
    </row>
    <row r="27" spans="1:5" ht="21">
      <c r="A27" s="1" t="s">
        <v>26</v>
      </c>
      <c r="B27" s="1" t="s">
        <v>33</v>
      </c>
      <c r="C27" s="5">
        <v>7.5</v>
      </c>
      <c r="D27" s="2">
        <f t="shared" si="0"/>
        <v>11.25</v>
      </c>
      <c r="E27" s="2">
        <v>1500</v>
      </c>
    </row>
    <row r="28" spans="1:5" ht="21">
      <c r="A28" s="1" t="s">
        <v>26</v>
      </c>
      <c r="B28" s="1" t="s">
        <v>34</v>
      </c>
      <c r="C28" s="5">
        <v>116</v>
      </c>
      <c r="D28" s="2">
        <f t="shared" si="0"/>
        <v>3480</v>
      </c>
      <c r="E28" s="2">
        <v>30000</v>
      </c>
    </row>
    <row r="29" spans="1:5" ht="21">
      <c r="A29" s="1" t="s">
        <v>35</v>
      </c>
      <c r="B29" s="1" t="s">
        <v>36</v>
      </c>
      <c r="C29" s="5">
        <v>486.5</v>
      </c>
      <c r="D29" s="2">
        <f t="shared" si="0"/>
        <v>7297.5</v>
      </c>
      <c r="E29" s="2">
        <v>15000</v>
      </c>
    </row>
    <row r="30" spans="1:5" ht="21">
      <c r="A30" s="1" t="s">
        <v>35</v>
      </c>
      <c r="B30" s="1" t="s">
        <v>37</v>
      </c>
      <c r="C30" s="5">
        <v>0</v>
      </c>
      <c r="D30" s="2">
        <f t="shared" si="0"/>
        <v>0</v>
      </c>
      <c r="E30" s="2">
        <v>0</v>
      </c>
    </row>
    <row r="31" spans="1:5" ht="21">
      <c r="A31" s="1" t="s">
        <v>35</v>
      </c>
      <c r="B31" s="1" t="s">
        <v>38</v>
      </c>
      <c r="C31" s="5">
        <v>10.5</v>
      </c>
      <c r="D31" s="2">
        <f t="shared" si="0"/>
        <v>315</v>
      </c>
      <c r="E31" s="2">
        <v>30000</v>
      </c>
    </row>
    <row r="32" spans="1:5" ht="21">
      <c r="A32" s="1" t="s">
        <v>35</v>
      </c>
      <c r="B32" s="1" t="s">
        <v>39</v>
      </c>
      <c r="C32" s="5">
        <v>0</v>
      </c>
      <c r="D32" s="2">
        <f t="shared" si="0"/>
        <v>0</v>
      </c>
      <c r="E32" s="2">
        <v>0</v>
      </c>
    </row>
    <row r="33" spans="1:5" ht="21">
      <c r="A33" s="1" t="s">
        <v>35</v>
      </c>
      <c r="B33" s="1" t="s">
        <v>40</v>
      </c>
      <c r="C33" s="5">
        <v>0</v>
      </c>
      <c r="D33" s="2">
        <f t="shared" si="0"/>
        <v>0</v>
      </c>
      <c r="E33" s="2">
        <v>0</v>
      </c>
    </row>
    <row r="34" spans="1:5" ht="21">
      <c r="A34" s="1" t="s">
        <v>35</v>
      </c>
      <c r="B34" s="1" t="s">
        <v>41</v>
      </c>
      <c r="C34" s="5">
        <v>0</v>
      </c>
      <c r="D34" s="2">
        <f t="shared" si="0"/>
        <v>0</v>
      </c>
      <c r="E34" s="2">
        <v>0</v>
      </c>
    </row>
    <row r="35" spans="1:5" ht="21">
      <c r="A35" s="1" t="s">
        <v>35</v>
      </c>
      <c r="B35" s="1" t="s">
        <v>42</v>
      </c>
      <c r="C35" s="5">
        <v>0</v>
      </c>
      <c r="D35" s="2">
        <f t="shared" si="0"/>
        <v>0</v>
      </c>
      <c r="E35" s="2">
        <v>0</v>
      </c>
    </row>
    <row r="36" spans="1:5" ht="21">
      <c r="A36" s="1" t="s">
        <v>35</v>
      </c>
      <c r="B36" s="1" t="s">
        <v>43</v>
      </c>
      <c r="C36" s="5">
        <v>188</v>
      </c>
      <c r="D36" s="2">
        <f t="shared" si="0"/>
        <v>10340</v>
      </c>
      <c r="E36" s="2">
        <v>55000</v>
      </c>
    </row>
    <row r="37" spans="1:5" ht="21">
      <c r="A37" s="1" t="s">
        <v>35</v>
      </c>
      <c r="B37" s="1" t="s">
        <v>44</v>
      </c>
      <c r="C37" s="5">
        <v>10</v>
      </c>
      <c r="D37" s="2">
        <f t="shared" si="0"/>
        <v>0</v>
      </c>
      <c r="E37" s="2">
        <v>0</v>
      </c>
    </row>
    <row r="38" spans="1:5" ht="21">
      <c r="A38" s="1" t="s">
        <v>35</v>
      </c>
      <c r="B38" s="1" t="s">
        <v>45</v>
      </c>
      <c r="C38" s="5">
        <v>20</v>
      </c>
      <c r="D38" s="2">
        <f t="shared" si="0"/>
        <v>300</v>
      </c>
      <c r="E38" s="2">
        <v>15000</v>
      </c>
    </row>
    <row r="39" spans="1:5" ht="21">
      <c r="A39" s="1" t="s">
        <v>46</v>
      </c>
      <c r="B39" s="1" t="s">
        <v>47</v>
      </c>
      <c r="C39" s="5">
        <v>0</v>
      </c>
      <c r="D39" s="2">
        <f t="shared" si="0"/>
        <v>0</v>
      </c>
      <c r="E39" s="2">
        <v>0</v>
      </c>
    </row>
    <row r="40" spans="1:5" ht="21">
      <c r="A40" s="1" t="s">
        <v>46</v>
      </c>
      <c r="B40" s="1" t="s">
        <v>48</v>
      </c>
      <c r="C40" s="5">
        <v>3.6</v>
      </c>
      <c r="D40" s="2">
        <f t="shared" si="0"/>
        <v>5.4</v>
      </c>
      <c r="E40" s="2">
        <v>1500</v>
      </c>
    </row>
    <row r="41" spans="1:5" ht="21">
      <c r="A41" s="1" t="s">
        <v>46</v>
      </c>
      <c r="B41" s="1" t="s">
        <v>49</v>
      </c>
      <c r="C41" s="5">
        <v>12.5</v>
      </c>
      <c r="D41" s="2">
        <f t="shared" si="0"/>
        <v>31.25</v>
      </c>
      <c r="E41" s="2">
        <v>2500</v>
      </c>
    </row>
    <row r="42" spans="1:5" ht="21">
      <c r="A42" s="1" t="s">
        <v>46</v>
      </c>
      <c r="B42" s="1" t="s">
        <v>50</v>
      </c>
      <c r="C42" s="5">
        <v>24</v>
      </c>
      <c r="D42" s="2">
        <f t="shared" si="0"/>
        <v>60</v>
      </c>
      <c r="E42" s="2">
        <v>2500</v>
      </c>
    </row>
    <row r="43" spans="1:5" ht="21">
      <c r="A43" s="1" t="s">
        <v>51</v>
      </c>
      <c r="B43" s="1" t="s">
        <v>52</v>
      </c>
      <c r="C43" s="5">
        <v>0</v>
      </c>
      <c r="D43" s="2">
        <f t="shared" si="0"/>
        <v>0</v>
      </c>
      <c r="E43" s="2">
        <v>0</v>
      </c>
    </row>
    <row r="44" spans="1:5" ht="21">
      <c r="A44" s="1" t="s">
        <v>51</v>
      </c>
      <c r="B44" s="1" t="s">
        <v>53</v>
      </c>
      <c r="C44" s="5">
        <v>0</v>
      </c>
      <c r="D44" s="2">
        <f t="shared" si="0"/>
        <v>0</v>
      </c>
      <c r="E44" s="2">
        <v>0</v>
      </c>
    </row>
    <row r="45" spans="1:5" ht="21">
      <c r="A45" s="1" t="s">
        <v>51</v>
      </c>
      <c r="B45" s="1" t="s">
        <v>54</v>
      </c>
      <c r="C45" s="5">
        <v>0</v>
      </c>
      <c r="D45" s="2">
        <f t="shared" si="0"/>
        <v>0</v>
      </c>
      <c r="E45" s="2">
        <v>0</v>
      </c>
    </row>
    <row r="46" spans="1:5" ht="21">
      <c r="A46" s="1" t="s">
        <v>51</v>
      </c>
      <c r="B46" s="1" t="s">
        <v>55</v>
      </c>
      <c r="C46" s="6">
        <v>0</v>
      </c>
      <c r="D46" s="2">
        <f t="shared" si="0"/>
        <v>0</v>
      </c>
      <c r="E46" s="2">
        <v>0</v>
      </c>
    </row>
    <row r="47" spans="1:5" ht="21">
      <c r="A47" s="1" t="s">
        <v>56</v>
      </c>
      <c r="B47" s="1" t="s">
        <v>57</v>
      </c>
      <c r="C47" s="5">
        <v>8.5</v>
      </c>
      <c r="D47" s="2">
        <f t="shared" si="0"/>
        <v>21.25</v>
      </c>
      <c r="E47" s="2">
        <v>2500</v>
      </c>
    </row>
    <row r="48" spans="1:5" ht="21">
      <c r="A48" s="1" t="s">
        <v>56</v>
      </c>
      <c r="B48" s="1" t="s">
        <v>58</v>
      </c>
      <c r="C48" s="5">
        <v>142</v>
      </c>
      <c r="D48" s="2">
        <f t="shared" si="0"/>
        <v>42.6</v>
      </c>
      <c r="E48" s="2">
        <v>300</v>
      </c>
    </row>
    <row r="49" spans="1:5" ht="21">
      <c r="A49" s="1" t="s">
        <v>56</v>
      </c>
      <c r="B49" s="1" t="s">
        <v>59</v>
      </c>
      <c r="C49" s="5">
        <v>0</v>
      </c>
      <c r="D49" s="2">
        <f t="shared" si="0"/>
        <v>0</v>
      </c>
      <c r="E49" s="2">
        <v>0</v>
      </c>
    </row>
    <row r="50" spans="1:5" ht="21">
      <c r="A50" s="1" t="s">
        <v>56</v>
      </c>
      <c r="B50" s="1" t="s">
        <v>60</v>
      </c>
      <c r="C50" s="6">
        <v>80.5</v>
      </c>
      <c r="D50" s="2">
        <f t="shared" si="0"/>
        <v>120.75</v>
      </c>
      <c r="E50" s="2">
        <v>1500</v>
      </c>
    </row>
    <row r="51" spans="1:5" ht="21">
      <c r="A51" s="1" t="s">
        <v>56</v>
      </c>
      <c r="B51" s="1" t="s">
        <v>61</v>
      </c>
      <c r="C51" s="6">
        <v>3</v>
      </c>
      <c r="D51" s="2">
        <f t="shared" si="0"/>
        <v>45</v>
      </c>
      <c r="E51" s="2">
        <v>15000</v>
      </c>
    </row>
    <row r="52" spans="1:5" ht="21">
      <c r="A52" s="1"/>
      <c r="B52" s="1" t="s">
        <v>62</v>
      </c>
      <c r="C52" s="6">
        <f>SUM(C3:C51)</f>
        <v>9639.7000000000007</v>
      </c>
      <c r="D52" s="2">
        <f>SUM(D3:D51)</f>
        <v>71986.899999999994</v>
      </c>
      <c r="E52" s="5">
        <v>0</v>
      </c>
    </row>
    <row r="53" spans="1:5" ht="21">
      <c r="A53" s="1"/>
      <c r="B53" s="1" t="s">
        <v>63</v>
      </c>
      <c r="C53" s="2"/>
      <c r="D53" s="2"/>
      <c r="E53" s="7">
        <v>0</v>
      </c>
    </row>
    <row r="54" spans="1:5" ht="21">
      <c r="A54" s="1"/>
      <c r="B54" s="1" t="s">
        <v>64</v>
      </c>
      <c r="C54" s="2">
        <v>0</v>
      </c>
      <c r="D54" s="2"/>
      <c r="E54" s="2">
        <v>0</v>
      </c>
    </row>
    <row r="55" spans="1:5" ht="21">
      <c r="A55" s="8"/>
      <c r="B55" s="1" t="s">
        <v>65</v>
      </c>
      <c r="C55" s="2">
        <v>5000</v>
      </c>
      <c r="D55" s="2"/>
      <c r="E55" s="2">
        <v>0</v>
      </c>
    </row>
    <row r="56" spans="1:5" ht="21">
      <c r="A56" s="1"/>
      <c r="B56" s="1" t="s">
        <v>66</v>
      </c>
      <c r="C56" s="2">
        <v>0</v>
      </c>
      <c r="D56" s="2"/>
      <c r="E56" s="2">
        <v>0</v>
      </c>
    </row>
    <row r="57" spans="1:5" ht="21">
      <c r="A57" s="8"/>
      <c r="B57" s="1" t="s">
        <v>67</v>
      </c>
      <c r="C57" s="2"/>
      <c r="D57" s="2"/>
      <c r="E57" s="2"/>
    </row>
    <row r="61" spans="1:5">
      <c r="B61" s="13"/>
      <c r="C61" s="13"/>
      <c r="D61" s="13"/>
      <c r="E61" s="13"/>
    </row>
  </sheetData>
  <mergeCells count="2">
    <mergeCell ref="A1:E1"/>
    <mergeCell ref="B61:E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rightToLeft="1" workbookViewId="0">
      <selection activeCell="I28" sqref="I28"/>
    </sheetView>
  </sheetViews>
  <sheetFormatPr defaultRowHeight="15"/>
  <cols>
    <col min="1" max="1" width="17.85546875" customWidth="1"/>
    <col min="2" max="2" width="17.42578125" customWidth="1"/>
    <col min="3" max="3" width="16.85546875" customWidth="1"/>
    <col min="4" max="5" width="16.28515625" customWidth="1"/>
  </cols>
  <sheetData>
    <row r="1" spans="1:5" ht="29.25" customHeight="1">
      <c r="A1" s="14" t="s">
        <v>69</v>
      </c>
      <c r="B1" s="14"/>
      <c r="C1" s="14"/>
      <c r="D1" s="14"/>
      <c r="E1" s="14"/>
    </row>
    <row r="2" spans="1:5" ht="39.75" customHeight="1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</row>
    <row r="3" spans="1:5" ht="21">
      <c r="A3" s="9" t="s">
        <v>13</v>
      </c>
      <c r="B3" s="9" t="s">
        <v>16</v>
      </c>
      <c r="C3" s="10">
        <v>36</v>
      </c>
      <c r="D3" s="11">
        <f>C3*E3/1000</f>
        <v>90</v>
      </c>
      <c r="E3" s="11">
        <v>2500</v>
      </c>
    </row>
    <row r="4" spans="1:5" ht="21">
      <c r="A4" s="1" t="s">
        <v>13</v>
      </c>
      <c r="B4" s="1" t="s">
        <v>70</v>
      </c>
      <c r="C4" s="5">
        <v>30</v>
      </c>
      <c r="D4" s="2">
        <f t="shared" ref="D4:D33" si="0">C4*E4/1000</f>
        <v>75</v>
      </c>
      <c r="E4" s="2">
        <v>2500</v>
      </c>
    </row>
    <row r="5" spans="1:5" ht="21">
      <c r="A5" s="1" t="s">
        <v>13</v>
      </c>
      <c r="B5" s="1" t="s">
        <v>71</v>
      </c>
      <c r="C5" s="5">
        <v>4</v>
      </c>
      <c r="D5" s="2">
        <f t="shared" si="0"/>
        <v>12</v>
      </c>
      <c r="E5" s="2">
        <v>3000</v>
      </c>
    </row>
    <row r="6" spans="1:5" ht="21">
      <c r="A6" s="1" t="s">
        <v>13</v>
      </c>
      <c r="B6" s="1" t="s">
        <v>72</v>
      </c>
      <c r="C6" s="5">
        <v>2</v>
      </c>
      <c r="D6" s="2">
        <f t="shared" si="0"/>
        <v>6</v>
      </c>
      <c r="E6" s="2">
        <v>3000</v>
      </c>
    </row>
    <row r="7" spans="1:5" ht="21">
      <c r="A7" s="9" t="s">
        <v>26</v>
      </c>
      <c r="B7" s="9" t="s">
        <v>34</v>
      </c>
      <c r="C7" s="10">
        <v>116</v>
      </c>
      <c r="D7" s="11">
        <f t="shared" si="0"/>
        <v>3480</v>
      </c>
      <c r="E7" s="11">
        <v>30000</v>
      </c>
    </row>
    <row r="8" spans="1:5" ht="21">
      <c r="A8" s="1" t="s">
        <v>26</v>
      </c>
      <c r="B8" s="1" t="s">
        <v>73</v>
      </c>
      <c r="C8" s="5">
        <v>22.07</v>
      </c>
      <c r="D8" s="2">
        <f t="shared" si="0"/>
        <v>838.66</v>
      </c>
      <c r="E8" s="2">
        <v>38000</v>
      </c>
    </row>
    <row r="9" spans="1:5" ht="21">
      <c r="A9" s="1" t="s">
        <v>26</v>
      </c>
      <c r="B9" s="1" t="s">
        <v>74</v>
      </c>
      <c r="C9" s="5">
        <v>9.4700000000000006</v>
      </c>
      <c r="D9" s="2">
        <f t="shared" si="0"/>
        <v>340.92</v>
      </c>
      <c r="E9" s="2">
        <v>36000</v>
      </c>
    </row>
    <row r="10" spans="1:5" ht="21">
      <c r="A10" s="1" t="s">
        <v>26</v>
      </c>
      <c r="B10" s="1" t="s">
        <v>75</v>
      </c>
      <c r="C10" s="5">
        <v>0.8</v>
      </c>
      <c r="D10" s="2">
        <f t="shared" si="0"/>
        <v>7.68</v>
      </c>
      <c r="E10" s="2">
        <v>9600</v>
      </c>
    </row>
    <row r="11" spans="1:5" ht="21">
      <c r="A11" s="1" t="s">
        <v>26</v>
      </c>
      <c r="B11" s="1" t="s">
        <v>76</v>
      </c>
      <c r="C11" s="5">
        <v>0.2</v>
      </c>
      <c r="D11" s="2">
        <f t="shared" si="0"/>
        <v>1</v>
      </c>
      <c r="E11" s="2">
        <v>5000</v>
      </c>
    </row>
    <row r="12" spans="1:5" ht="21">
      <c r="A12" s="1" t="s">
        <v>26</v>
      </c>
      <c r="B12" s="1" t="s">
        <v>77</v>
      </c>
      <c r="C12" s="5">
        <v>0.25</v>
      </c>
      <c r="D12" s="2">
        <f t="shared" si="0"/>
        <v>0.4</v>
      </c>
      <c r="E12" s="2">
        <v>1600</v>
      </c>
    </row>
    <row r="13" spans="1:5" ht="21">
      <c r="A13" s="1" t="s">
        <v>26</v>
      </c>
      <c r="B13" s="1" t="s">
        <v>78</v>
      </c>
      <c r="C13" s="5">
        <v>51.01</v>
      </c>
      <c r="D13" s="2">
        <f t="shared" si="0"/>
        <v>2040.4</v>
      </c>
      <c r="E13" s="2">
        <v>40000</v>
      </c>
    </row>
    <row r="14" spans="1:5" ht="21">
      <c r="A14" s="1" t="s">
        <v>26</v>
      </c>
      <c r="B14" s="1" t="s">
        <v>79</v>
      </c>
      <c r="C14" s="5">
        <v>12.2</v>
      </c>
      <c r="D14" s="2">
        <f t="shared" si="0"/>
        <v>378.2</v>
      </c>
      <c r="E14" s="2">
        <v>31000</v>
      </c>
    </row>
    <row r="15" spans="1:5" ht="21">
      <c r="A15" s="1" t="s">
        <v>26</v>
      </c>
      <c r="B15" s="1" t="s">
        <v>80</v>
      </c>
      <c r="C15" s="5">
        <v>11.8</v>
      </c>
      <c r="D15" s="2">
        <f t="shared" si="0"/>
        <v>495.60000000000008</v>
      </c>
      <c r="E15" s="2">
        <v>42000</v>
      </c>
    </row>
    <row r="16" spans="1:5" ht="21">
      <c r="A16" s="1" t="s">
        <v>26</v>
      </c>
      <c r="B16" s="1" t="s">
        <v>81</v>
      </c>
      <c r="C16" s="5">
        <v>4</v>
      </c>
      <c r="D16" s="2">
        <f t="shared" si="0"/>
        <v>8</v>
      </c>
      <c r="E16" s="2">
        <v>2000</v>
      </c>
    </row>
    <row r="17" spans="1:5" ht="21">
      <c r="A17" s="1" t="s">
        <v>26</v>
      </c>
      <c r="B17" s="1" t="s">
        <v>82</v>
      </c>
      <c r="C17" s="5">
        <v>0.2</v>
      </c>
      <c r="D17" s="2">
        <f t="shared" si="0"/>
        <v>1</v>
      </c>
      <c r="E17" s="2">
        <v>5000</v>
      </c>
    </row>
    <row r="18" spans="1:5" ht="21">
      <c r="A18" s="1" t="s">
        <v>26</v>
      </c>
      <c r="B18" s="1" t="s">
        <v>83</v>
      </c>
      <c r="C18" s="5">
        <v>1.6</v>
      </c>
      <c r="D18" s="2">
        <f t="shared" si="0"/>
        <v>9.6</v>
      </c>
      <c r="E18" s="2">
        <v>6000</v>
      </c>
    </row>
    <row r="19" spans="1:5" ht="21">
      <c r="A19" s="1" t="s">
        <v>26</v>
      </c>
      <c r="B19" s="1" t="s">
        <v>84</v>
      </c>
      <c r="C19" s="5">
        <v>0.2</v>
      </c>
      <c r="D19" s="2">
        <f t="shared" si="0"/>
        <v>1</v>
      </c>
      <c r="E19" s="2">
        <v>5000</v>
      </c>
    </row>
    <row r="20" spans="1:5" ht="21">
      <c r="A20" s="1" t="s">
        <v>26</v>
      </c>
      <c r="B20" s="1" t="s">
        <v>85</v>
      </c>
      <c r="C20" s="5">
        <v>2.2000000000000002</v>
      </c>
      <c r="D20" s="2">
        <f t="shared" si="0"/>
        <v>7.4800000000000013</v>
      </c>
      <c r="E20" s="2">
        <v>3400</v>
      </c>
    </row>
    <row r="21" spans="1:5" ht="21">
      <c r="A21" s="9" t="s">
        <v>35</v>
      </c>
      <c r="B21" s="9" t="s">
        <v>45</v>
      </c>
      <c r="C21" s="10">
        <v>20</v>
      </c>
      <c r="D21" s="11">
        <f t="shared" si="0"/>
        <v>300</v>
      </c>
      <c r="E21" s="11">
        <v>15000</v>
      </c>
    </row>
    <row r="22" spans="1:5" ht="21">
      <c r="A22" s="1" t="s">
        <v>35</v>
      </c>
      <c r="B22" s="1" t="s">
        <v>86</v>
      </c>
      <c r="C22" s="5">
        <v>0.5</v>
      </c>
      <c r="D22" s="2">
        <f t="shared" si="0"/>
        <v>5</v>
      </c>
      <c r="E22" s="2">
        <v>10000</v>
      </c>
    </row>
    <row r="23" spans="1:5" ht="21">
      <c r="A23" s="1" t="s">
        <v>35</v>
      </c>
      <c r="B23" s="1" t="s">
        <v>87</v>
      </c>
      <c r="C23" s="5">
        <v>19.5</v>
      </c>
      <c r="D23" s="2">
        <f t="shared" si="0"/>
        <v>877.5</v>
      </c>
      <c r="E23" s="2">
        <v>45000</v>
      </c>
    </row>
    <row r="24" spans="1:5" ht="21">
      <c r="A24" s="9" t="s">
        <v>56</v>
      </c>
      <c r="B24" s="9" t="s">
        <v>60</v>
      </c>
      <c r="C24" s="9">
        <v>80.5</v>
      </c>
      <c r="D24" s="11">
        <f t="shared" si="0"/>
        <v>120.75</v>
      </c>
      <c r="E24" s="11">
        <v>1500</v>
      </c>
    </row>
    <row r="25" spans="1:5" ht="21">
      <c r="A25" s="1" t="s">
        <v>56</v>
      </c>
      <c r="B25" s="1" t="s">
        <v>88</v>
      </c>
      <c r="C25" s="5">
        <v>38.200000000000003</v>
      </c>
      <c r="D25" s="2">
        <f t="shared" si="0"/>
        <v>137.52000000000001</v>
      </c>
      <c r="E25" s="2">
        <v>3600</v>
      </c>
    </row>
    <row r="26" spans="1:5" ht="21">
      <c r="A26" s="1" t="s">
        <v>56</v>
      </c>
      <c r="B26" s="1" t="s">
        <v>89</v>
      </c>
      <c r="C26" s="5">
        <v>15.3</v>
      </c>
      <c r="D26" s="2">
        <f t="shared" si="0"/>
        <v>35.19</v>
      </c>
      <c r="E26" s="2">
        <v>2300</v>
      </c>
    </row>
    <row r="27" spans="1:5" ht="21">
      <c r="A27" s="1" t="s">
        <v>56</v>
      </c>
      <c r="B27" s="1" t="s">
        <v>90</v>
      </c>
      <c r="C27" s="5">
        <v>20.6</v>
      </c>
      <c r="D27" s="2">
        <f t="shared" si="0"/>
        <v>24.72</v>
      </c>
      <c r="E27" s="2">
        <v>1200</v>
      </c>
    </row>
    <row r="28" spans="1:5" ht="21">
      <c r="A28" s="1" t="s">
        <v>56</v>
      </c>
      <c r="B28" s="1" t="s">
        <v>81</v>
      </c>
      <c r="C28" s="2">
        <v>10</v>
      </c>
      <c r="D28" s="2">
        <f t="shared" si="0"/>
        <v>20</v>
      </c>
      <c r="E28" s="2">
        <v>2000</v>
      </c>
    </row>
    <row r="29" spans="1:5" ht="21">
      <c r="A29" s="1" t="s">
        <v>56</v>
      </c>
      <c r="B29" s="1" t="s">
        <v>91</v>
      </c>
      <c r="C29" s="2">
        <v>15</v>
      </c>
      <c r="D29" s="2">
        <f t="shared" si="0"/>
        <v>22.5</v>
      </c>
      <c r="E29" s="2">
        <v>1500</v>
      </c>
    </row>
    <row r="30" spans="1:5" ht="21">
      <c r="A30" s="1" t="s">
        <v>56</v>
      </c>
      <c r="B30" s="1" t="s">
        <v>92</v>
      </c>
      <c r="C30" s="2">
        <v>0.8</v>
      </c>
      <c r="D30" s="2">
        <f t="shared" si="0"/>
        <v>0.72</v>
      </c>
      <c r="E30" s="2">
        <v>900</v>
      </c>
    </row>
    <row r="31" spans="1:5" ht="21">
      <c r="A31" s="1" t="s">
        <v>56</v>
      </c>
      <c r="B31" s="1" t="s">
        <v>93</v>
      </c>
      <c r="C31" s="2">
        <v>6.5</v>
      </c>
      <c r="D31" s="2">
        <f t="shared" si="0"/>
        <v>5.2</v>
      </c>
      <c r="E31" s="2">
        <v>800</v>
      </c>
    </row>
    <row r="32" spans="1:5" ht="21">
      <c r="A32" s="9" t="s">
        <v>56</v>
      </c>
      <c r="B32" s="9" t="s">
        <v>61</v>
      </c>
      <c r="C32" s="9">
        <v>3</v>
      </c>
      <c r="D32" s="11">
        <f t="shared" si="0"/>
        <v>45</v>
      </c>
      <c r="E32" s="11">
        <v>15000</v>
      </c>
    </row>
    <row r="33" spans="1:5" ht="21">
      <c r="A33" s="1" t="s">
        <v>56</v>
      </c>
      <c r="B33" s="1" t="s">
        <v>94</v>
      </c>
      <c r="C33" s="5">
        <v>3</v>
      </c>
      <c r="D33" s="2">
        <f t="shared" si="0"/>
        <v>7.5</v>
      </c>
      <c r="E33" s="2">
        <v>2500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آمار</vt:lpstr>
      <vt:lpstr>توضیحات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2020-02-05T05:33:02Z</dcterms:modified>
</cp:coreProperties>
</file>