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 s="1"/>
  <c r="D37"/>
  <c r="D38" s="1"/>
  <c r="D40" s="1"/>
</calcChain>
</file>

<file path=xl/sharedStrings.xml><?xml version="1.0" encoding="utf-8"?>
<sst xmlns="http://schemas.openxmlformats.org/spreadsheetml/2006/main" count="78" uniqueCount="51">
  <si>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</si>
  <si>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</si>
  <si>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</si>
  <si>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</si>
  <si>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</si>
  <si>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</si>
  <si>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</si>
  <si>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جو</t>
  </si>
  <si>
    <t>برنج(شلتوك )</t>
  </si>
  <si>
    <t>ذرت دانه اي</t>
  </si>
  <si>
    <t>ارزن</t>
  </si>
  <si>
    <t>حبوبات</t>
  </si>
  <si>
    <t xml:space="preserve">نخود </t>
  </si>
  <si>
    <t>انواع لوبيا</t>
  </si>
  <si>
    <t>عدس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</si>
  <si>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</si>
  <si>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</si>
  <si>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</si>
  <si>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</si>
  <si>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</si>
  <si>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</si>
  <si>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</si>
  <si>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</si>
  <si>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</si>
  <si>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</si>
  <si>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</si>
  <si>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</si>
  <si>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</si>
  <si>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</si>
  <si>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</si>
  <si>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</si>
  <si>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</si>
  <si>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</si>
  <si>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شبدر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</si>
  <si>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</si>
  <si>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</si>
  <si>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</si>
  <si>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</si>
  <si>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</si>
  <si>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</si>
  <si>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</si>
  <si>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</si>
  <si>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</si>
  <si>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</si>
  <si>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سايرمحصولات</t>
  </si>
  <si>
    <t>سایر محصولات</t>
  </si>
  <si>
    <t>جمع کل</t>
  </si>
  <si>
    <t xml:space="preserve">جمع آبی </t>
  </si>
  <si>
    <t xml:space="preserve"> آيش آبی</t>
  </si>
  <si>
    <t>جمع اراضي زراعي</t>
  </si>
  <si>
    <t xml:space="preserve"> سطح كا شت ،توليد وعملكرد محصولا ت زراعي شهرستان   مبارکه سا ل زراعي96-95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</si>
</sst>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rightToLeft="1" tabSelected="1" workbookViewId="0">
      <selection activeCell="H8" sqref="H8"/>
    </sheetView>
  </sheetViews>
  <sheetFormatPr defaultRowHeight="23.25" customHeight="1"/>
  <cols>
    <col min="1" max="1" width="1.5" style="2" customWidth="1"/>
    <col min="2" max="2" width="14.875" style="2" customWidth="1"/>
    <col min="3" max="3" width="17.5" style="2" customWidth="1"/>
    <col min="4" max="4" width="15" style="6" customWidth="1"/>
    <col min="5" max="5" width="10.875" style="7" bestFit="1" customWidth="1"/>
    <col min="6" max="6" width="23.25" style="6" customWidth="1"/>
    <col min="7" max="236" width="9" style="2"/>
    <col min="237" max="237" width="1.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5" t="s">
        <v>50</v>
      </c>
      <c r="C1" s="15"/>
      <c r="D1" s="15"/>
      <c r="E1" s="15"/>
      <c r="F1" s="15"/>
    </row>
    <row r="2" spans="1:6" ht="21.95" customHeight="1">
      <c r="A2" s="3"/>
      <c r="B2" s="8" t="s">
        <v>0</v>
      </c>
      <c r="C2" s="8" t="s">
        <v>1</v>
      </c>
      <c r="D2" s="9" t="s">
        <v>2</v>
      </c>
      <c r="E2" s="10" t="s">
        <v>3</v>
      </c>
      <c r="F2" s="11" t="s">
        <v>4</v>
      </c>
    </row>
    <row r="3" spans="1:6" ht="20.100000000000001" customHeight="1">
      <c r="A3" s="3"/>
      <c r="B3" s="8" t="s">
        <v>5</v>
      </c>
      <c r="C3" s="8" t="s">
        <v>6</v>
      </c>
      <c r="D3" s="12">
        <v>1800</v>
      </c>
      <c r="E3" s="9">
        <f>D3*F3/1000</f>
        <v>9000</v>
      </c>
      <c r="F3" s="9">
        <v>5000</v>
      </c>
    </row>
    <row r="4" spans="1:6" ht="20.100000000000001" customHeight="1">
      <c r="A4" s="3"/>
      <c r="B4" s="8" t="s">
        <v>5</v>
      </c>
      <c r="C4" s="8" t="s">
        <v>7</v>
      </c>
      <c r="D4" s="12">
        <v>3300</v>
      </c>
      <c r="E4" s="9">
        <f t="shared" ref="E4:E36" si="0">D4*F4/1000</f>
        <v>15510</v>
      </c>
      <c r="F4" s="9">
        <v>4700</v>
      </c>
    </row>
    <row r="5" spans="1:6" ht="20.100000000000001" customHeight="1">
      <c r="A5" s="3"/>
      <c r="B5" s="8" t="s">
        <v>5</v>
      </c>
      <c r="C5" s="8" t="s">
        <v>8</v>
      </c>
      <c r="D5" s="12">
        <v>1700</v>
      </c>
      <c r="E5" s="9">
        <f t="shared" si="0"/>
        <v>9350</v>
      </c>
      <c r="F5" s="9">
        <v>5500</v>
      </c>
    </row>
    <row r="6" spans="1:6" ht="20.100000000000001" customHeight="1">
      <c r="A6" s="3"/>
      <c r="B6" s="8" t="s">
        <v>5</v>
      </c>
      <c r="C6" s="8" t="s">
        <v>9</v>
      </c>
      <c r="D6" s="12">
        <v>0</v>
      </c>
      <c r="E6" s="9">
        <f t="shared" si="0"/>
        <v>0</v>
      </c>
      <c r="F6" s="9">
        <v>0</v>
      </c>
    </row>
    <row r="7" spans="1:6" ht="20.100000000000001" customHeight="1">
      <c r="A7" s="3"/>
      <c r="B7" s="8" t="s">
        <v>5</v>
      </c>
      <c r="C7" s="8" t="s">
        <v>10</v>
      </c>
      <c r="D7" s="12">
        <v>700</v>
      </c>
      <c r="E7" s="9">
        <f t="shared" si="0"/>
        <v>2100</v>
      </c>
      <c r="F7" s="9">
        <v>3000</v>
      </c>
    </row>
    <row r="8" spans="1:6" ht="20.100000000000001" customHeight="1">
      <c r="A8" s="3"/>
      <c r="B8" s="8" t="s">
        <v>11</v>
      </c>
      <c r="C8" s="8" t="s">
        <v>12</v>
      </c>
      <c r="D8" s="12">
        <v>7</v>
      </c>
      <c r="E8" s="9">
        <f t="shared" si="0"/>
        <v>14</v>
      </c>
      <c r="F8" s="9">
        <v>2000</v>
      </c>
    </row>
    <row r="9" spans="1:6" ht="20.100000000000001" customHeight="1">
      <c r="A9" s="3"/>
      <c r="B9" s="8" t="s">
        <v>11</v>
      </c>
      <c r="C9" s="8" t="s">
        <v>13</v>
      </c>
      <c r="D9" s="12">
        <v>26</v>
      </c>
      <c r="E9" s="9">
        <f t="shared" si="0"/>
        <v>65</v>
      </c>
      <c r="F9" s="9">
        <v>2500</v>
      </c>
    </row>
    <row r="10" spans="1:6" ht="20.100000000000001" customHeight="1">
      <c r="A10" s="3"/>
      <c r="B10" s="8" t="s">
        <v>11</v>
      </c>
      <c r="C10" s="8" t="s">
        <v>14</v>
      </c>
      <c r="D10" s="12">
        <v>5</v>
      </c>
      <c r="E10" s="9">
        <f t="shared" si="0"/>
        <v>7.5</v>
      </c>
      <c r="F10" s="9">
        <v>1500</v>
      </c>
    </row>
    <row r="11" spans="1:6" ht="20.100000000000001" customHeight="1">
      <c r="A11" s="3"/>
      <c r="B11" s="8" t="s">
        <v>11</v>
      </c>
      <c r="C11" s="8" t="s">
        <v>15</v>
      </c>
      <c r="D11" s="12">
        <v>22</v>
      </c>
      <c r="E11" s="9">
        <f t="shared" si="0"/>
        <v>26.4</v>
      </c>
      <c r="F11" s="9">
        <v>1200</v>
      </c>
    </row>
    <row r="12" spans="1:6" ht="20.100000000000001" customHeight="1">
      <c r="A12" s="3"/>
      <c r="B12" s="8" t="s">
        <v>16</v>
      </c>
      <c r="C12" s="8" t="s">
        <v>17</v>
      </c>
      <c r="D12" s="12">
        <v>40</v>
      </c>
      <c r="E12" s="9">
        <f t="shared" si="0"/>
        <v>1200</v>
      </c>
      <c r="F12" s="9">
        <v>30000</v>
      </c>
    </row>
    <row r="13" spans="1:6" ht="20.100000000000001" customHeight="1">
      <c r="A13" s="3"/>
      <c r="B13" s="8" t="s">
        <v>16</v>
      </c>
      <c r="C13" s="8" t="s">
        <v>18</v>
      </c>
      <c r="D13" s="12">
        <v>30</v>
      </c>
      <c r="E13" s="9">
        <f t="shared" si="0"/>
        <v>540</v>
      </c>
      <c r="F13" s="9">
        <v>18000</v>
      </c>
    </row>
    <row r="14" spans="1:6" ht="20.100000000000001" customHeight="1">
      <c r="A14" s="3"/>
      <c r="B14" s="8" t="s">
        <v>16</v>
      </c>
      <c r="C14" s="8" t="s">
        <v>19</v>
      </c>
      <c r="D14" s="12">
        <v>25</v>
      </c>
      <c r="E14" s="9">
        <f t="shared" si="0"/>
        <v>875</v>
      </c>
      <c r="F14" s="9">
        <v>35000</v>
      </c>
    </row>
    <row r="15" spans="1:6" ht="20.100000000000001" customHeight="1">
      <c r="A15" s="3"/>
      <c r="B15" s="8" t="s">
        <v>16</v>
      </c>
      <c r="C15" s="8" t="s">
        <v>20</v>
      </c>
      <c r="D15" s="12">
        <v>20</v>
      </c>
      <c r="E15" s="9">
        <f t="shared" si="0"/>
        <v>600</v>
      </c>
      <c r="F15" s="9">
        <v>30000</v>
      </c>
    </row>
    <row r="16" spans="1:6" ht="20.100000000000001" customHeight="1">
      <c r="A16" s="3"/>
      <c r="B16" s="8" t="s">
        <v>16</v>
      </c>
      <c r="C16" s="8" t="s">
        <v>21</v>
      </c>
      <c r="D16" s="12">
        <v>0</v>
      </c>
      <c r="E16" s="9">
        <f t="shared" si="0"/>
        <v>0</v>
      </c>
      <c r="F16" s="9">
        <v>0</v>
      </c>
    </row>
    <row r="17" spans="1:6" ht="20.100000000000001" customHeight="1">
      <c r="A17" s="3"/>
      <c r="B17" s="8" t="s">
        <v>22</v>
      </c>
      <c r="C17" s="8" t="s">
        <v>23</v>
      </c>
      <c r="D17" s="12">
        <v>230</v>
      </c>
      <c r="E17" s="9">
        <f t="shared" si="0"/>
        <v>6900</v>
      </c>
      <c r="F17" s="9">
        <v>30000</v>
      </c>
    </row>
    <row r="18" spans="1:6" ht="20.100000000000001" customHeight="1">
      <c r="A18" s="3"/>
      <c r="B18" s="8" t="s">
        <v>22</v>
      </c>
      <c r="C18" s="8" t="s">
        <v>24</v>
      </c>
      <c r="D18" s="12">
        <v>150</v>
      </c>
      <c r="E18" s="9">
        <f t="shared" si="0"/>
        <v>11250</v>
      </c>
      <c r="F18" s="9">
        <v>75000</v>
      </c>
    </row>
    <row r="19" spans="1:6" ht="20.100000000000001" customHeight="1">
      <c r="A19" s="3"/>
      <c r="B19" s="8" t="s">
        <v>22</v>
      </c>
      <c r="C19" s="8" t="s">
        <v>25</v>
      </c>
      <c r="D19" s="12">
        <v>35</v>
      </c>
      <c r="E19" s="9">
        <f t="shared" si="0"/>
        <v>1400</v>
      </c>
      <c r="F19" s="9">
        <v>40000</v>
      </c>
    </row>
    <row r="20" spans="1:6" ht="20.100000000000001" customHeight="1">
      <c r="A20" s="3"/>
      <c r="B20" s="8" t="s">
        <v>22</v>
      </c>
      <c r="C20" s="8" t="s">
        <v>26</v>
      </c>
      <c r="D20" s="12">
        <v>20</v>
      </c>
      <c r="E20" s="9">
        <f t="shared" si="0"/>
        <v>800</v>
      </c>
      <c r="F20" s="9">
        <v>40000</v>
      </c>
    </row>
    <row r="21" spans="1:6" ht="20.100000000000001" customHeight="1">
      <c r="A21" s="3"/>
      <c r="B21" s="8" t="s">
        <v>22</v>
      </c>
      <c r="C21" s="8" t="s">
        <v>27</v>
      </c>
      <c r="D21" s="12">
        <v>5</v>
      </c>
      <c r="E21" s="9">
        <f t="shared" si="0"/>
        <v>80</v>
      </c>
      <c r="F21" s="9">
        <v>16000</v>
      </c>
    </row>
    <row r="22" spans="1:6" ht="20.100000000000001" customHeight="1">
      <c r="A22" s="3"/>
      <c r="B22" s="8" t="s">
        <v>22</v>
      </c>
      <c r="C22" s="8" t="s">
        <v>28</v>
      </c>
      <c r="D22" s="12">
        <v>15</v>
      </c>
      <c r="E22" s="9">
        <f t="shared" si="0"/>
        <v>30</v>
      </c>
      <c r="F22" s="9">
        <v>2000</v>
      </c>
    </row>
    <row r="23" spans="1:6" ht="20.100000000000001" customHeight="1">
      <c r="A23" s="3"/>
      <c r="B23" s="8" t="s">
        <v>22</v>
      </c>
      <c r="C23" s="8" t="s">
        <v>29</v>
      </c>
      <c r="D23" s="9">
        <v>15</v>
      </c>
      <c r="E23" s="9">
        <f t="shared" si="0"/>
        <v>22.5</v>
      </c>
      <c r="F23" s="9">
        <v>1500</v>
      </c>
    </row>
    <row r="24" spans="1:6" ht="20.100000000000001" customHeight="1">
      <c r="A24" s="3"/>
      <c r="B24" s="8" t="s">
        <v>22</v>
      </c>
      <c r="C24" s="8" t="s">
        <v>30</v>
      </c>
      <c r="D24" s="12">
        <v>80</v>
      </c>
      <c r="E24" s="9">
        <f t="shared" si="0"/>
        <v>2400</v>
      </c>
      <c r="F24" s="9">
        <v>30000</v>
      </c>
    </row>
    <row r="25" spans="1:6" ht="20.100000000000001" customHeight="1">
      <c r="A25" s="3"/>
      <c r="B25" s="8" t="s">
        <v>31</v>
      </c>
      <c r="C25" s="8" t="s">
        <v>32</v>
      </c>
      <c r="D25" s="12">
        <v>1000</v>
      </c>
      <c r="E25" s="9">
        <f t="shared" si="0"/>
        <v>15000</v>
      </c>
      <c r="F25" s="9">
        <v>15000</v>
      </c>
    </row>
    <row r="26" spans="1:6" ht="20.100000000000001" customHeight="1">
      <c r="A26" s="3"/>
      <c r="B26" s="8" t="s">
        <v>31</v>
      </c>
      <c r="C26" s="8" t="s">
        <v>33</v>
      </c>
      <c r="D26" s="12">
        <v>15</v>
      </c>
      <c r="E26" s="9">
        <f t="shared" si="0"/>
        <v>450</v>
      </c>
      <c r="F26" s="9">
        <v>30000</v>
      </c>
    </row>
    <row r="27" spans="1:6" ht="20.100000000000001" customHeight="1">
      <c r="A27" s="3"/>
      <c r="B27" s="8" t="s">
        <v>31</v>
      </c>
      <c r="C27" s="8" t="s">
        <v>34</v>
      </c>
      <c r="D27" s="12">
        <v>0</v>
      </c>
      <c r="E27" s="9">
        <f t="shared" si="0"/>
        <v>0</v>
      </c>
      <c r="F27" s="9">
        <v>0</v>
      </c>
    </row>
    <row r="28" spans="1:6" ht="20.100000000000001" customHeight="1">
      <c r="A28" s="3"/>
      <c r="B28" s="8" t="s">
        <v>31</v>
      </c>
      <c r="C28" s="8" t="s">
        <v>35</v>
      </c>
      <c r="D28" s="12">
        <v>10</v>
      </c>
      <c r="E28" s="9">
        <f t="shared" si="0"/>
        <v>15</v>
      </c>
      <c r="F28" s="9">
        <v>1500</v>
      </c>
    </row>
    <row r="29" spans="1:6" ht="20.100000000000001" customHeight="1">
      <c r="A29" s="3"/>
      <c r="B29" s="8" t="s">
        <v>31</v>
      </c>
      <c r="C29" s="8" t="s">
        <v>36</v>
      </c>
      <c r="D29" s="12">
        <v>500</v>
      </c>
      <c r="E29" s="9">
        <f t="shared" si="0"/>
        <v>32500</v>
      </c>
      <c r="F29" s="9">
        <v>65000</v>
      </c>
    </row>
    <row r="30" spans="1:6" ht="20.100000000000001" customHeight="1">
      <c r="A30" s="3"/>
      <c r="B30" s="8" t="s">
        <v>31</v>
      </c>
      <c r="C30" s="8" t="s">
        <v>37</v>
      </c>
      <c r="D30" s="12">
        <v>10</v>
      </c>
      <c r="E30" s="9">
        <f t="shared" si="0"/>
        <v>450</v>
      </c>
      <c r="F30" s="9">
        <v>45000</v>
      </c>
    </row>
    <row r="31" spans="1:6" ht="20.100000000000001" customHeight="1">
      <c r="A31" s="3"/>
      <c r="B31" s="8" t="s">
        <v>31</v>
      </c>
      <c r="C31" s="8" t="s">
        <v>38</v>
      </c>
      <c r="D31" s="12">
        <v>50</v>
      </c>
      <c r="E31" s="9">
        <f t="shared" si="0"/>
        <v>750</v>
      </c>
      <c r="F31" s="9">
        <v>15000</v>
      </c>
    </row>
    <row r="32" spans="1:6" ht="20.100000000000001" customHeight="1">
      <c r="A32" s="3"/>
      <c r="B32" s="8" t="s">
        <v>39</v>
      </c>
      <c r="C32" s="8" t="s">
        <v>40</v>
      </c>
      <c r="D32" s="12">
        <v>0</v>
      </c>
      <c r="E32" s="9">
        <f t="shared" si="0"/>
        <v>0</v>
      </c>
      <c r="F32" s="9">
        <v>0</v>
      </c>
    </row>
    <row r="33" spans="1:6" ht="20.100000000000001" customHeight="1">
      <c r="A33" s="3"/>
      <c r="B33" s="8" t="s">
        <v>39</v>
      </c>
      <c r="C33" s="8" t="s">
        <v>41</v>
      </c>
      <c r="D33" s="12">
        <v>10</v>
      </c>
      <c r="E33" s="9">
        <f t="shared" si="0"/>
        <v>15</v>
      </c>
      <c r="F33" s="9">
        <v>1500</v>
      </c>
    </row>
    <row r="34" spans="1:6" ht="20.100000000000001" customHeight="1">
      <c r="A34" s="3"/>
      <c r="B34" s="8" t="s">
        <v>39</v>
      </c>
      <c r="C34" s="8" t="s">
        <v>42</v>
      </c>
      <c r="D34" s="12">
        <v>100</v>
      </c>
      <c r="E34" s="9">
        <f t="shared" si="0"/>
        <v>250</v>
      </c>
      <c r="F34" s="9">
        <v>2500</v>
      </c>
    </row>
    <row r="35" spans="1:6" ht="20.100000000000001" customHeight="1">
      <c r="A35" s="3"/>
      <c r="B35" s="8" t="s">
        <v>39</v>
      </c>
      <c r="C35" s="8" t="s">
        <v>43</v>
      </c>
      <c r="D35" s="12">
        <v>22</v>
      </c>
      <c r="E35" s="9">
        <f t="shared" si="0"/>
        <v>55</v>
      </c>
      <c r="F35" s="9">
        <v>2500</v>
      </c>
    </row>
    <row r="36" spans="1:6" s="4" customFormat="1" ht="20.100000000000001" customHeight="1">
      <c r="A36" s="3"/>
      <c r="B36" s="8" t="s">
        <v>44</v>
      </c>
      <c r="C36" s="8" t="s">
        <v>45</v>
      </c>
      <c r="D36" s="12">
        <v>100</v>
      </c>
      <c r="E36" s="9">
        <f t="shared" si="0"/>
        <v>1500</v>
      </c>
      <c r="F36" s="9">
        <v>15000</v>
      </c>
    </row>
    <row r="37" spans="1:6" s="4" customFormat="1" ht="20.100000000000001" customHeight="1">
      <c r="A37" s="3"/>
      <c r="B37" s="8"/>
      <c r="C37" s="8" t="s">
        <v>46</v>
      </c>
      <c r="D37" s="9">
        <f>SUM(D3:D36)</f>
        <v>10042</v>
      </c>
      <c r="E37" s="9">
        <f>SUM(E3:E36)</f>
        <v>113155.4</v>
      </c>
      <c r="F37" s="12">
        <v>0</v>
      </c>
    </row>
    <row r="38" spans="1:6" s="4" customFormat="1" ht="20.100000000000001" customHeight="1">
      <c r="A38" s="3"/>
      <c r="B38" s="8"/>
      <c r="C38" s="8" t="s">
        <v>47</v>
      </c>
      <c r="D38" s="9">
        <f>D37</f>
        <v>10042</v>
      </c>
      <c r="E38" s="9">
        <f>E37</f>
        <v>113155.4</v>
      </c>
      <c r="F38" s="13">
        <v>0</v>
      </c>
    </row>
    <row r="39" spans="1:6" s="4" customFormat="1" ht="20.100000000000001" customHeight="1">
      <c r="A39" s="5"/>
      <c r="B39" s="14"/>
      <c r="C39" s="8" t="s">
        <v>48</v>
      </c>
      <c r="D39" s="9">
        <v>5000</v>
      </c>
      <c r="E39" s="9">
        <v>0</v>
      </c>
      <c r="F39" s="9">
        <v>0</v>
      </c>
    </row>
    <row r="40" spans="1:6" s="4" customFormat="1" ht="20.100000000000001" customHeight="1">
      <c r="A40" s="2"/>
      <c r="B40" s="14"/>
      <c r="C40" s="8" t="s">
        <v>49</v>
      </c>
      <c r="D40" s="9">
        <f>D38+D39</f>
        <v>15042</v>
      </c>
      <c r="E40" s="9">
        <v>0</v>
      </c>
      <c r="F40" s="9">
        <v>0</v>
      </c>
    </row>
  </sheetData>
  <mergeCells count="1">
    <mergeCell ref="B1:F1"/>
  </mergeCells>
  <pageMargins left="0.17" right="0.17" top="0.17" bottom="0.17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2018-02-06T06:32:52Z</dcterms:modified>
</cp:coreProperties>
</file>