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955" activeTab="0"/>
  </bookViews>
  <sheets>
    <sheet name="آمار باغات 93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12p</author>
  </authors>
  <commentList>
    <comment ref="C13" authorId="0">
      <text>
        <r>
          <rPr>
            <b/>
            <sz val="8"/>
            <rFont val="Tahoma"/>
            <family val="2"/>
          </rPr>
          <t>12p: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آلبالو20،گوجه18،پسته17،بادام بذری7،آلو4،گلابی 2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<sst xmlns="http://schemas.openxmlformats.org/spreadsheetml/2006/main" count="20" uniqueCount="20">
  <si>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رديف</t>
  </si>
  <si>
    <t>نام محصول</t>
  </si>
  <si>
    <t>انگور</t>
  </si>
  <si>
    <t>تن</t>
  </si>
  <si>
    <t>هلو وشليل</t>
  </si>
  <si>
    <t>گيلاس</t>
  </si>
  <si>
    <t>زردآلو</t>
  </si>
  <si>
    <t>گردو</t>
  </si>
  <si>
    <t>انار</t>
  </si>
  <si>
    <t>متفرقه</t>
  </si>
  <si>
    <t>جمع</t>
  </si>
  <si>
    <t>گلخانه ها</t>
  </si>
  <si>
    <t>زیتون</t>
  </si>
  <si>
    <t>به</t>
  </si>
  <si>
    <t>زعفران</t>
  </si>
  <si>
    <t>زیره سبز</t>
  </si>
  <si>
    <t>سطح زير كشت سال(هکتار)</t>
  </si>
  <si>
    <t>توليد درواحد سطح (تن)</t>
  </si>
  <si>
    <t>توليد كل(تن)</t>
  </si>
  <si>
    <r>
      <t xml:space="preserve">آمارسطح زیر کشت ، میزان تولید و عملکرد محصولات باغی سال </t>
    </r>
    <r>
      <rPr>
        <sz val="14"/>
        <color indexed="10"/>
        <rFont val="B Titr"/>
        <family val="0"/>
      </rPr>
      <t>1394-1393</t>
    </r>
    <r>
      <rPr>
        <sz val="14"/>
        <rFont val="B Titr"/>
        <family val="0"/>
      </rPr>
      <t xml:space="preserve"> شهرستان</t>
    </r>
    <r>
      <rPr>
        <sz val="14"/>
        <color indexed="10"/>
        <rFont val="B Titr"/>
        <family val="0"/>
      </rPr>
      <t xml:space="preserve">  مبارکه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</si>
</sst>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51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B Lotus"/>
      <family val="0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B Titr"/>
      <family val="0"/>
    </font>
    <font>
      <sz val="14"/>
      <color indexed="10"/>
      <name val="B Titr"/>
      <family val="0"/>
    </font>
    <font>
      <sz val="14"/>
      <color indexed="10"/>
      <name val="Arial"/>
      <family val="2"/>
    </font>
    <font>
      <b/>
      <sz val="16"/>
      <name val="B Badr"/>
      <family val="0"/>
    </font>
    <font>
      <b/>
      <sz val="16"/>
      <color indexed="10"/>
      <name val="B Bad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6"/>
      <color rgb="FFFF0000"/>
      <name val="B Badr"/>
      <family val="0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4" fillId="7" borderId="11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8" fillId="18" borderId="21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18" borderId="2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8" fillId="18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rightToLeft="1" tabSelected="1" zoomScalePageLayoutView="0" workbookViewId="0" topLeftCell="A10">
      <selection activeCell="D25" sqref="D25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28.57421875" style="0" customWidth="1"/>
    <col min="4" max="4" width="28.8515625" style="0" customWidth="1"/>
    <col min="5" max="5" width="21.57421875" style="0" customWidth="1"/>
    <col min="6" max="6" width="21.421875" style="0" customWidth="1"/>
    <col min="7" max="7" width="18.7109375" style="0" bestFit="1" customWidth="1"/>
    <col min="8" max="8" width="14.00390625" style="0" bestFit="1" customWidth="1"/>
    <col min="9" max="9" width="10.28125" style="0" bestFit="1" customWidth="1"/>
    <col min="10" max="10" width="13.28125" style="0" customWidth="1"/>
    <col min="11" max="11" width="16.57421875" style="0" customWidth="1"/>
    <col min="12" max="12" width="28.8515625" style="0" bestFit="1" customWidth="1"/>
  </cols>
  <sheetData>
    <row r="3" spans="2:11" ht="18">
      <c r="B3" s="3"/>
      <c r="C3" s="3"/>
      <c r="D3" s="2"/>
      <c r="E3" s="2"/>
      <c r="F3" s="2"/>
      <c r="G3" s="2"/>
      <c r="H3" s="2"/>
      <c r="I3" s="2"/>
      <c r="J3" s="2"/>
      <c r="K3" s="2" t="s">
        <v>3</v>
      </c>
    </row>
    <row r="4" spans="2:11" ht="18">
      <c r="B4" s="4" t="s">
        <v>19</v>
      </c>
      <c r="C4" s="5"/>
      <c r="D4" s="5"/>
      <c r="E4" s="5"/>
      <c r="F4" s="6"/>
      <c r="G4" s="2"/>
      <c r="H4" s="2"/>
      <c r="I4" s="2"/>
      <c r="J4" s="2"/>
      <c r="K4" s="2"/>
    </row>
    <row r="5" spans="2:7" ht="18">
      <c r="B5" s="7"/>
      <c r="C5" s="8"/>
      <c r="D5" s="8"/>
      <c r="E5" s="8"/>
      <c r="F5" s="9"/>
      <c r="G5" s="1"/>
    </row>
    <row r="6" spans="2:6" ht="45.75" customHeight="1">
      <c r="B6" s="10" t="s">
        <v>0</v>
      </c>
      <c r="C6" s="11" t="s">
        <v>1</v>
      </c>
      <c r="D6" s="11" t="s">
        <v>16</v>
      </c>
      <c r="E6" s="11" t="s">
        <v>17</v>
      </c>
      <c r="F6" s="11" t="s">
        <v>18</v>
      </c>
    </row>
    <row r="7" spans="2:6" ht="20.25">
      <c r="B7" s="21">
        <v>1</v>
      </c>
      <c r="C7" s="12" t="s">
        <v>2</v>
      </c>
      <c r="D7" s="16">
        <v>607</v>
      </c>
      <c r="E7" s="16">
        <v>14</v>
      </c>
      <c r="F7" s="16">
        <f>E7*D7</f>
        <v>8498</v>
      </c>
    </row>
    <row r="8" spans="2:6" ht="20.25">
      <c r="B8" s="21">
        <v>2</v>
      </c>
      <c r="C8" s="12" t="s">
        <v>4</v>
      </c>
      <c r="D8" s="16">
        <v>492</v>
      </c>
      <c r="E8" s="16">
        <v>20</v>
      </c>
      <c r="F8" s="16">
        <f aca="true" t="shared" si="0" ref="F8:F15">E8*D8</f>
        <v>9840</v>
      </c>
    </row>
    <row r="9" spans="2:6" ht="20.25">
      <c r="B9" s="21">
        <v>3</v>
      </c>
      <c r="C9" s="12" t="s">
        <v>5</v>
      </c>
      <c r="D9" s="16">
        <v>84</v>
      </c>
      <c r="E9" s="16">
        <v>12</v>
      </c>
      <c r="F9" s="16">
        <f t="shared" si="0"/>
        <v>1008</v>
      </c>
    </row>
    <row r="10" spans="2:6" ht="20.25">
      <c r="B10" s="21">
        <v>4</v>
      </c>
      <c r="C10" s="12" t="s">
        <v>6</v>
      </c>
      <c r="D10" s="16">
        <v>79</v>
      </c>
      <c r="E10" s="16">
        <v>8</v>
      </c>
      <c r="F10" s="16">
        <f t="shared" si="0"/>
        <v>632</v>
      </c>
    </row>
    <row r="11" spans="2:6" ht="20.25">
      <c r="B11" s="21">
        <v>5</v>
      </c>
      <c r="C11" s="12" t="s">
        <v>7</v>
      </c>
      <c r="D11" s="16">
        <v>37</v>
      </c>
      <c r="E11" s="16">
        <v>1.5</v>
      </c>
      <c r="F11" s="16">
        <f t="shared" si="0"/>
        <v>55.5</v>
      </c>
    </row>
    <row r="12" spans="2:6" ht="20.25">
      <c r="B12" s="21">
        <v>6</v>
      </c>
      <c r="C12" s="12" t="s">
        <v>8</v>
      </c>
      <c r="D12" s="16">
        <v>90</v>
      </c>
      <c r="E12" s="16">
        <v>10</v>
      </c>
      <c r="F12" s="16">
        <f t="shared" si="0"/>
        <v>900</v>
      </c>
    </row>
    <row r="13" spans="2:6" ht="25.5" customHeight="1">
      <c r="B13" s="21">
        <v>7</v>
      </c>
      <c r="C13" s="12" t="s">
        <v>9</v>
      </c>
      <c r="D13" s="16">
        <v>43</v>
      </c>
      <c r="E13" s="16">
        <v>8</v>
      </c>
      <c r="F13" s="16">
        <f t="shared" si="0"/>
        <v>344</v>
      </c>
    </row>
    <row r="14" spans="2:6" ht="31.5">
      <c r="B14" s="22">
        <v>8</v>
      </c>
      <c r="C14" s="13" t="s">
        <v>12</v>
      </c>
      <c r="D14" s="17">
        <v>20</v>
      </c>
      <c r="E14" s="17">
        <v>0.6</v>
      </c>
      <c r="F14" s="16">
        <f t="shared" si="0"/>
        <v>12</v>
      </c>
    </row>
    <row r="15" spans="2:6" ht="31.5">
      <c r="B15" s="22">
        <v>9</v>
      </c>
      <c r="C15" s="13" t="s">
        <v>13</v>
      </c>
      <c r="D15" s="17">
        <v>61</v>
      </c>
      <c r="E15" s="17">
        <v>12</v>
      </c>
      <c r="F15" s="16">
        <f t="shared" si="0"/>
        <v>732</v>
      </c>
    </row>
    <row r="16" spans="2:6" ht="22.5" customHeight="1" thickBot="1">
      <c r="B16" s="27">
        <v>10</v>
      </c>
      <c r="C16" s="15" t="s">
        <v>10</v>
      </c>
      <c r="D16" s="18">
        <f>SUM(D2:D15)</f>
        <v>1513</v>
      </c>
      <c r="E16" s="18"/>
      <c r="F16" s="18">
        <f>SUM(F7:F15)</f>
        <v>22021.5</v>
      </c>
    </row>
    <row r="17" spans="2:6" ht="22.5" customHeight="1" thickTop="1">
      <c r="B17" s="23">
        <v>11</v>
      </c>
      <c r="C17" s="13" t="s">
        <v>11</v>
      </c>
      <c r="D17" s="17">
        <v>170</v>
      </c>
      <c r="E17" s="17">
        <v>200</v>
      </c>
      <c r="F17" s="16">
        <f>E17*D17</f>
        <v>34000</v>
      </c>
    </row>
    <row r="18" spans="2:6" ht="22.5" customHeight="1">
      <c r="B18" s="22">
        <v>12</v>
      </c>
      <c r="C18" s="13" t="s">
        <v>14</v>
      </c>
      <c r="D18" s="17">
        <v>17</v>
      </c>
      <c r="E18" s="17">
        <v>0.0025</v>
      </c>
      <c r="F18" s="16">
        <f>E18*D18</f>
        <v>0.0425</v>
      </c>
    </row>
    <row r="19" spans="2:6" ht="32.25" thickBot="1">
      <c r="B19" s="24">
        <v>13</v>
      </c>
      <c r="C19" s="14" t="s">
        <v>15</v>
      </c>
      <c r="D19" s="19">
        <v>200</v>
      </c>
      <c r="E19" s="19">
        <v>0.3</v>
      </c>
      <c r="F19" s="19">
        <v>60</v>
      </c>
    </row>
    <row r="20" spans="4:6" ht="33" thickBot="1" thickTop="1">
      <c r="D20" s="25">
        <f>SUM(D16:D19)</f>
        <v>1900</v>
      </c>
      <c r="E20" s="20"/>
      <c r="F20" s="25">
        <f>SUM(F16:F19)</f>
        <v>56081.5425</v>
      </c>
    </row>
    <row r="21" ht="13.5" thickTop="1"/>
    <row r="31" ht="12.75">
      <c r="C31" s="26"/>
    </row>
    <row r="32" ht="12.75">
      <c r="C32" s="26"/>
    </row>
  </sheetData>
  <sheetProtection/>
  <mergeCells count="1">
    <mergeCell ref="B4:F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12p</dc:creator>
  <cp:keywords/>
  <dc:description/>
  <cp:lastModifiedBy>Novin Pendar</cp:lastModifiedBy>
  <cp:lastPrinted>2011-05-01T16:11:03Z</cp:lastPrinted>
  <dcterms:created xsi:type="dcterms:W3CDTF">2011-05-01T15:54:17Z</dcterms:created>
  <dcterms:modified xsi:type="dcterms:W3CDTF">2016-03-15T09:13:42Z</dcterms:modified>
  <cp:category/>
  <cp:version/>
  <cp:contentType/>
  <cp:contentStatus/>
</cp:coreProperties>
</file>